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4120" windowHeight="111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<sst xmlns="http://schemas.openxmlformats.org/spreadsheetml/2006/main" count="29" uniqueCount="26">
  <si>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Länge</t>
  </si>
  <si>
    <t>Breite</t>
  </si>
  <si>
    <t>Material</t>
  </si>
  <si>
    <t>Artikel</t>
  </si>
  <si>
    <t>Anzahl</t>
  </si>
  <si>
    <t>Bezeichnung</t>
  </si>
  <si>
    <t>Ka.Vor</t>
  </si>
  <si>
    <t>Ka.Lin</t>
  </si>
  <si>
    <t>Ka.Hin</t>
  </si>
  <si>
    <t>Holzliste</t>
  </si>
  <si>
    <t>W911</t>
  </si>
  <si>
    <t>Stärke</t>
  </si>
  <si>
    <t>ka.Re</t>
  </si>
  <si>
    <t>m²</t>
  </si>
  <si>
    <t>W912</t>
  </si>
  <si>
    <t>W913</t>
  </si>
  <si>
    <t>W914</t>
  </si>
  <si>
    <t>Front</t>
  </si>
  <si>
    <t>Senosan</t>
  </si>
  <si>
    <t>Boden</t>
  </si>
  <si>
    <t>Rückwand</t>
  </si>
  <si>
    <t>Ober_Unterboden</t>
  </si>
  <si>
    <t>Korpusseite</t>
  </si>
  <si>
    <t>W915</t>
  </si>
  <si>
    <t>Korpusrückwand</t>
  </si>
  <si>
    <t>W916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</si>
</sst>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16"/>
      <color theme="1" tint="0.04998999834060669"/>
      <name val="Calibri"/>
      <family val="2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 vertical="top"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295275</xdr:colOff>
      <xdr:row>3</xdr:row>
      <xdr:rowOff>295275</xdr:rowOff>
    </xdr:to>
    <xdr:pic>
      <xdr:nvPicPr>
        <xdr:cNvPr id="1" name="Grafik 2" descr="MA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90500"/>
          <a:ext cx="1885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K34" totalsRowShown="0">
  <autoFilter ref="A6:K34"/>
  <tableColumns count="11">
    <tableColumn id="1" name="Artikel"/>
    <tableColumn id="2" name="Anzahl"/>
    <tableColumn id="3" name="Bezeichnung"/>
    <tableColumn id="4" name="Länge"/>
    <tableColumn id="5" name="Breite"/>
    <tableColumn id="6" name="Stärke"/>
    <tableColumn id="7" name="Material"/>
    <tableColumn id="8" name="Ka.Vor"/>
    <tableColumn id="9" name="Ka.Lin"/>
    <tableColumn id="10" name="Ka.Hin"/>
    <tableColumn id="11" name="ka.Re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1">
      <selection activeCell="A7" sqref="A7"/>
    </sheetView>
  </sheetViews>
  <sheetFormatPr defaultColWidth="11.421875" defaultRowHeight="15"/>
  <cols>
    <col min="1" max="1" width="13.00390625" style="0" customWidth="1"/>
    <col min="2" max="2" width="11.8515625" style="0" customWidth="1"/>
    <col min="3" max="3" width="21.00390625" style="0" customWidth="1"/>
    <col min="4" max="4" width="10.421875" style="0" customWidth="1"/>
    <col min="5" max="5" width="11.28125" style="0" customWidth="1"/>
    <col min="6" max="6" width="11.421875" style="0" customWidth="1"/>
    <col min="7" max="7" width="26.57421875" style="0" customWidth="1"/>
    <col min="8" max="9" width="12.00390625" style="0" customWidth="1"/>
    <col min="10" max="10" width="11.8515625" style="0" customWidth="1"/>
  </cols>
  <sheetData>
    <row r="2" ht="46.5">
      <c r="A2" s="9"/>
    </row>
    <row r="4" ht="33.75">
      <c r="D4" s="1" t="s">
        <v>9</v>
      </c>
    </row>
    <row r="6" spans="1:13" ht="21">
      <c r="A6" s="3" t="s">
        <v>3</v>
      </c>
      <c r="B6" s="3" t="s">
        <v>4</v>
      </c>
      <c r="C6" s="3" t="s">
        <v>5</v>
      </c>
      <c r="D6" s="3" t="s">
        <v>0</v>
      </c>
      <c r="E6" s="3" t="s">
        <v>1</v>
      </c>
      <c r="F6" s="3" t="s">
        <v>11</v>
      </c>
      <c r="G6" s="3" t="s">
        <v>2</v>
      </c>
      <c r="H6" s="3" t="s">
        <v>6</v>
      </c>
      <c r="I6" s="3" t="s">
        <v>7</v>
      </c>
      <c r="J6" s="3" t="s">
        <v>8</v>
      </c>
      <c r="K6" s="3" t="s">
        <v>12</v>
      </c>
      <c r="M6" s="5" t="s">
        <v>13</v>
      </c>
    </row>
    <row r="7" spans="1:11" ht="15">
      <c r="A7" s="2">
        <v>1</v>
      </c>
      <c r="B7" s="7">
        <v>1</v>
      </c>
      <c r="C7" t="s">
        <v>17</v>
      </c>
      <c r="D7" s="8">
        <v>125</v>
      </c>
      <c r="E7" s="8">
        <v>596</v>
      </c>
      <c r="F7" s="8">
        <v>19</v>
      </c>
      <c r="G7" s="2" t="s">
        <v>18</v>
      </c>
      <c r="H7" s="2">
        <v>1</v>
      </c>
      <c r="I7" s="2">
        <v>1</v>
      </c>
      <c r="J7" s="2">
        <v>1</v>
      </c>
      <c r="K7" s="2">
        <v>1</v>
      </c>
    </row>
    <row r="8" spans="1:13" ht="15">
      <c r="A8" s="2">
        <v>1</v>
      </c>
      <c r="B8" s="7">
        <v>2</v>
      </c>
      <c r="C8" t="s">
        <v>17</v>
      </c>
      <c r="D8" s="8">
        <v>317</v>
      </c>
      <c r="E8" s="8">
        <v>596</v>
      </c>
      <c r="F8" s="8">
        <v>19</v>
      </c>
      <c r="G8" s="2" t="s">
        <v>18</v>
      </c>
      <c r="H8" s="2">
        <v>1</v>
      </c>
      <c r="I8" s="2">
        <v>1</v>
      </c>
      <c r="J8" s="2">
        <v>1</v>
      </c>
      <c r="K8" s="2">
        <v>1</v>
      </c>
      <c r="M8" s="6">
        <f>Tabelle1!$B8*Tabelle1!$D8*Tabelle1!$E8/1000000</f>
        <v>0.377864</v>
      </c>
    </row>
    <row r="9" spans="1:13" ht="15">
      <c r="A9" s="2">
        <v>1</v>
      </c>
      <c r="B9" s="7">
        <v>3</v>
      </c>
      <c r="C9" t="s">
        <v>19</v>
      </c>
      <c r="D9" s="8">
        <v>487</v>
      </c>
      <c r="E9" s="8">
        <v>526</v>
      </c>
      <c r="F9" s="8">
        <v>16</v>
      </c>
      <c r="G9" s="2" t="s">
        <v>10</v>
      </c>
      <c r="H9" s="2">
        <v>0</v>
      </c>
      <c r="I9" s="2">
        <v>0</v>
      </c>
      <c r="J9" s="2">
        <v>0</v>
      </c>
      <c r="K9" s="2">
        <v>0</v>
      </c>
      <c r="M9" s="6">
        <f>Tabelle1!$B9*Tabelle1!$D9*Tabelle1!$E9/1000000</f>
        <v>0.768486</v>
      </c>
    </row>
    <row r="10" spans="1:13" ht="15">
      <c r="A10" s="2">
        <v>1</v>
      </c>
      <c r="B10" s="7">
        <v>1</v>
      </c>
      <c r="C10" t="s">
        <v>20</v>
      </c>
      <c r="D10" s="8">
        <v>475</v>
      </c>
      <c r="E10" s="8">
        <v>84</v>
      </c>
      <c r="F10" s="8">
        <v>16</v>
      </c>
      <c r="G10" s="2" t="s">
        <v>14</v>
      </c>
      <c r="H10" s="2">
        <v>1</v>
      </c>
      <c r="I10" s="2">
        <v>0</v>
      </c>
      <c r="J10" s="2">
        <v>1</v>
      </c>
      <c r="K10" s="2">
        <v>0</v>
      </c>
      <c r="M10" s="6">
        <f>Tabelle1!$B10*Tabelle1!$D10*Tabelle1!$E10/1000000</f>
        <v>0.0399</v>
      </c>
    </row>
    <row r="11" spans="1:13" ht="15">
      <c r="A11" s="2">
        <v>1</v>
      </c>
      <c r="B11" s="7">
        <v>2</v>
      </c>
      <c r="C11" t="s">
        <v>20</v>
      </c>
      <c r="D11" s="8">
        <v>475</v>
      </c>
      <c r="E11" s="8">
        <v>199</v>
      </c>
      <c r="F11" s="8">
        <v>16</v>
      </c>
      <c r="G11" s="2" t="s">
        <v>15</v>
      </c>
      <c r="H11" s="2">
        <v>1</v>
      </c>
      <c r="I11" s="2">
        <v>0</v>
      </c>
      <c r="J11" s="2">
        <v>1</v>
      </c>
      <c r="K11" s="2">
        <v>0</v>
      </c>
      <c r="M11" s="6">
        <f>Tabelle1!$B11*Tabelle1!$D11*Tabelle1!$E11/1000000</f>
        <v>0.18905</v>
      </c>
    </row>
    <row r="12" spans="1:13" ht="15">
      <c r="A12" s="2">
        <v>1</v>
      </c>
      <c r="B12" s="7">
        <v>2</v>
      </c>
      <c r="C12" t="s">
        <v>21</v>
      </c>
      <c r="D12" s="8">
        <v>562</v>
      </c>
      <c r="E12" s="8">
        <v>555</v>
      </c>
      <c r="F12" s="8">
        <v>19</v>
      </c>
      <c r="G12" s="2" t="s">
        <v>16</v>
      </c>
      <c r="H12" s="2">
        <v>1</v>
      </c>
      <c r="I12" s="2">
        <v>0</v>
      </c>
      <c r="J12" s="2">
        <v>0</v>
      </c>
      <c r="K12" s="2">
        <v>0</v>
      </c>
      <c r="M12" s="6">
        <f>Tabelle1!$B12*Tabelle1!$D12*Tabelle1!$E12/1000000</f>
        <v>0.62382</v>
      </c>
    </row>
    <row r="13" spans="1:13" ht="15">
      <c r="A13" s="2">
        <v>1</v>
      </c>
      <c r="B13" s="7">
        <v>2</v>
      </c>
      <c r="C13" t="s">
        <v>22</v>
      </c>
      <c r="D13" s="8">
        <v>768</v>
      </c>
      <c r="E13" s="8">
        <v>555</v>
      </c>
      <c r="F13" s="8">
        <v>19</v>
      </c>
      <c r="G13" s="2" t="s">
        <v>23</v>
      </c>
      <c r="H13" s="2">
        <v>1</v>
      </c>
      <c r="I13" s="2">
        <v>1</v>
      </c>
      <c r="J13" s="2">
        <v>0</v>
      </c>
      <c r="K13" s="2">
        <v>1</v>
      </c>
      <c r="M13" s="6">
        <f>Tabelle1!$B13*Tabelle1!$D13*Tabelle1!$E13/1000000</f>
        <v>0.85248</v>
      </c>
    </row>
    <row r="14" spans="1:13" ht="15">
      <c r="A14" s="2">
        <v>1</v>
      </c>
      <c r="B14" s="7">
        <v>1</v>
      </c>
      <c r="C14" t="s">
        <v>24</v>
      </c>
      <c r="D14" s="8">
        <v>768</v>
      </c>
      <c r="E14" s="8">
        <v>600</v>
      </c>
      <c r="F14" s="8">
        <v>8</v>
      </c>
      <c r="G14" s="2" t="s">
        <v>25</v>
      </c>
      <c r="H14" s="2">
        <v>0</v>
      </c>
      <c r="I14" s="2">
        <v>0</v>
      </c>
      <c r="J14" s="2">
        <v>0</v>
      </c>
      <c r="K14" s="2">
        <v>0</v>
      </c>
      <c r="M14" s="6">
        <f>Tabelle1!$B14*Tabelle1!$D14*Tabelle1!$E14/1000000</f>
        <v>0.4608</v>
      </c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6">
        <f>Tabelle1!$B15*Tabelle1!$D15*Tabelle1!$E15/1000000</f>
        <v>0</v>
      </c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6">
        <f>Tabelle1!$B16*Tabelle1!$D16*Tabelle1!$E16/1000000</f>
        <v>0</v>
      </c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6">
        <f>Tabelle1!$B17*Tabelle1!$D17*Tabelle1!$E17/1000000</f>
        <v>0</v>
      </c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6">
        <f>Tabelle1!$B18*Tabelle1!$D18*Tabelle1!$E18/1000000</f>
        <v>0</v>
      </c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M19" s="6">
        <f>Tabelle1!$B19*Tabelle1!$D19*Tabelle1!$E19/1000000</f>
        <v>0</v>
      </c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M20" s="6">
        <f>Tabelle1!$B20*Tabelle1!$D20*Tabelle1!$E20/1000000</f>
        <v>0</v>
      </c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6">
        <f>Tabelle1!$B21*Tabelle1!$D21*Tabelle1!$E21/1000000</f>
        <v>0</v>
      </c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6">
        <f>Tabelle1!$B22*Tabelle1!$D22*Tabelle1!$E22/1000000</f>
        <v>0</v>
      </c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6">
        <f>Tabelle1!$B23*Tabelle1!$D23*Tabelle1!$E23/1000000</f>
        <v>0</v>
      </c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6">
        <f>Tabelle1!$B24*Tabelle1!$D24*Tabelle1!$E24/1000000</f>
        <v>0</v>
      </c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6">
        <f>Tabelle1!$B25*Tabelle1!$D25*Tabelle1!$E25/1000000</f>
        <v>0</v>
      </c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6">
        <f>Tabelle1!$B26*Tabelle1!$D26*Tabelle1!$E26/1000000</f>
        <v>0</v>
      </c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6">
        <f>Tabelle1!$B27*Tabelle1!$D27*Tabelle1!$E27/1000000</f>
        <v>0</v>
      </c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6">
        <f>Tabelle1!$B28*Tabelle1!$D28*Tabelle1!$E28/1000000</f>
        <v>0</v>
      </c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6">
        <f>Tabelle1!$B29*Tabelle1!$D29*Tabelle1!$E29/1000000</f>
        <v>0</v>
      </c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M30" s="6">
        <f>Tabelle1!$B30*Tabelle1!$D30*Tabelle1!$E30/1000000</f>
        <v>0</v>
      </c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M31" s="6">
        <f>Tabelle1!$B31*Tabelle1!$D31*Tabelle1!$E31/1000000</f>
        <v>0</v>
      </c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M32" s="6">
        <f>Tabelle1!$B32*Tabelle1!$D32*Tabelle1!$E32/1000000</f>
        <v>0</v>
      </c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M33" s="6">
        <f>Tabelle1!$B33*Tabelle1!$D33*Tabelle1!$E33/1000000</f>
        <v>0</v>
      </c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M34" s="6">
        <f>Tabelle1!$B34*Tabelle1!$D34*Tabelle1!$E34/1000000</f>
        <v>0</v>
      </c>
    </row>
    <row r="36" ht="15">
      <c r="M36" s="4">
        <f>M8+M9+M10+M11+M18</f>
        <v>1.3753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Tischlerei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Bruno</dc:creator>
  <cp:keywords/>
  <dc:description/>
  <cp:lastModifiedBy>Bruno</cp:lastModifiedBy>
  <cp:lastPrinted>2008-01-25T17:25:40Z</cp:lastPrinted>
  <dcterms:created xsi:type="dcterms:W3CDTF">2008-01-25T16:50:27Z</dcterms:created>
  <dcterms:modified xsi:type="dcterms:W3CDTF">2012-06-11T13:14:27Z</dcterms:modified>
  <cp:category/>
  <cp:version/>
  <cp:contentType/>
  <cp:contentStatus/>
</cp:coreProperties>
</file>